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<sst xmlns="http://schemas.openxmlformats.org/spreadsheetml/2006/main" count="85" uniqueCount="73">
  <si>
    <t>Aula 1</t>
  </si>
  <si>
    <t>Aula 2</t>
  </si>
  <si>
    <t>Aula 3</t>
  </si>
  <si>
    <t>Aula 4</t>
  </si>
  <si>
    <t>Aula 5</t>
  </si>
  <si>
    <t>Aula 6</t>
  </si>
  <si>
    <t>Aula 7</t>
  </si>
  <si>
    <t>Aula 8</t>
  </si>
  <si>
    <t>Aula 9</t>
  </si>
  <si>
    <t>Aula 10</t>
  </si>
  <si>
    <t>Aula 11</t>
  </si>
  <si>
    <t>Aula 12</t>
  </si>
  <si>
    <t>Aula 13</t>
  </si>
  <si>
    <t>Aula 14</t>
  </si>
  <si>
    <t>Exame</t>
  </si>
  <si>
    <t>Segunda Prova</t>
  </si>
  <si>
    <t>Manejo de Unidades de Conservação</t>
  </si>
  <si>
    <t>O ambiente como oportunidade de negócios na agricultura</t>
  </si>
  <si>
    <t>Histórico Ambiental da Agricultura e Histórico de ocupação do Norte do Paraná</t>
  </si>
  <si>
    <t>Restauração de áreas degradadas</t>
  </si>
  <si>
    <t>Primeira Prova</t>
  </si>
  <si>
    <t>Ecotoxicologia Ambiental</t>
  </si>
  <si>
    <t>Limnologia</t>
  </si>
  <si>
    <t>Aula 15</t>
  </si>
  <si>
    <t>Aula 16</t>
  </si>
  <si>
    <t>Aula 19</t>
  </si>
  <si>
    <t>Sala 813</t>
  </si>
  <si>
    <t>Programa, Avaliação e Desafios Ambientais da Agricultura</t>
  </si>
  <si>
    <t>Energia e Agricultura</t>
  </si>
  <si>
    <t>Compostagem</t>
  </si>
  <si>
    <t>www.efraim.com.br/PRNAula1_Desafios.pdf</t>
  </si>
  <si>
    <t>Aula</t>
  </si>
  <si>
    <t>Bibliografia</t>
  </si>
  <si>
    <t>http://prezi.com/6nzb0kdxxaiq/ecologia-da-restauracao/</t>
  </si>
  <si>
    <t>http://prezi.com/u67wuvh_yy8f/aula-2-ambiente-como-oportunidade-de-negocios-na-agricultura/</t>
  </si>
  <si>
    <t>http://prezi.com/lg3mhwzlqndd/aula-1-desafios-ambientais-para-agricultura/</t>
  </si>
  <si>
    <t>http://prezi.com/h87boomnycfo/biological-restoration/</t>
  </si>
  <si>
    <t>http://www.uel.br/revistas/uel/index.php/semagrarias/article/view/4433/4564</t>
  </si>
  <si>
    <t>http://prezi.com/_6dpynug6e2v/historia-ambiental-da-agricultura/</t>
  </si>
  <si>
    <t>http://prezi.com/renhcz0phoid/energia/</t>
  </si>
  <si>
    <t>www.efraim.com.br/energia.pdf</t>
  </si>
  <si>
    <t>www.efraim.com.br/Sandra Postel.pdf</t>
  </si>
  <si>
    <t>http://prezi.com/fhbq0h2cixc9/agua/</t>
  </si>
  <si>
    <t>http://prezi.com/habxagxv9-9k/compostagem/</t>
  </si>
  <si>
    <t>www.efraim.com.br/cartilhasm.pdf</t>
  </si>
  <si>
    <t>Agricultura Orgânica</t>
  </si>
  <si>
    <t>http://prezi.com/gvswqr8zgnps/agricultura-organica/</t>
  </si>
  <si>
    <t>http://aao.org.br/aao/pdfs/publicacoes/a-reconstrucao-ecologica-da-agricultura.pdf</t>
  </si>
  <si>
    <t>www.efraim.com.br/Ucs.ppt</t>
  </si>
  <si>
    <t>www.efraim.com.br/Ecotox.ppt</t>
  </si>
  <si>
    <t>Biologia da Conservação Cap 4</t>
  </si>
  <si>
    <t>Worldwatch Institute 2010 O estado do mundo Do consumismo à sustentabilidade 268 pg</t>
  </si>
  <si>
    <r>
      <t xml:space="preserve">Rodrigues, E 1993 Histórico Ambiental da Agricultura Revista Semina </t>
    </r>
    <r>
      <rPr>
        <b/>
        <sz val="10"/>
        <rFont val="Arial"/>
        <family val="2"/>
      </rPr>
      <t>14</t>
    </r>
    <r>
      <rPr>
        <sz val="10"/>
        <rFont val="Arial"/>
        <family val="0"/>
      </rPr>
      <t>:28-31</t>
    </r>
  </si>
  <si>
    <r>
      <t xml:space="preserve">Postel S e Vickers A 2004 Incrementando a Produtividade Hídrica </t>
    </r>
    <r>
      <rPr>
        <i/>
        <sz val="10"/>
        <rFont val="Arial"/>
        <family val="2"/>
      </rPr>
      <t>in</t>
    </r>
    <r>
      <rPr>
        <sz val="10"/>
        <rFont val="Arial"/>
        <family val="0"/>
      </rPr>
      <t xml:space="preserve"> WorldWatch Institute O estado do mundo WorldWatch Institute pgs 55-81</t>
    </r>
  </si>
  <si>
    <t>Rodrigues E 2008 Compostagem em Escolas acessado em www.efraim.com.br/cartilhasm.pdf</t>
  </si>
  <si>
    <t>Khatounian CA A Reconstruçào Ecológica da Agricultura Cap 7 A conversão rumo à sustentabilidade pgs 285-301</t>
  </si>
  <si>
    <t>Primack R e Rodrigues E Biologia da Conservação Cap 4 Conservação de Comunidades pgs 200-67</t>
  </si>
  <si>
    <t>JS Steinhart e CE Steinhart 1974 Uso de Energia no sistema de alimentos dos EUA Science 184 307-16 tradução Efraim Rodrigues</t>
  </si>
  <si>
    <t>Rodrigues, E Historias impublicáveis sobre trabalhos academicos e seus autores 2010 ed Planta</t>
  </si>
  <si>
    <t>x</t>
  </si>
  <si>
    <t>bc</t>
  </si>
  <si>
    <t>eco</t>
  </si>
  <si>
    <t>hi</t>
  </si>
  <si>
    <t>15/03/11</t>
  </si>
  <si>
    <t>Ene</t>
  </si>
  <si>
    <t>21/03/11</t>
  </si>
  <si>
    <t>nm</t>
  </si>
  <si>
    <t>17/09/2011</t>
  </si>
  <si>
    <t>21/09/2010</t>
  </si>
  <si>
    <t>Esm</t>
  </si>
  <si>
    <t>Rodrigues, E 2013 Ecologia da Restauração Editora Planta 300pg</t>
  </si>
  <si>
    <t>Aula 20</t>
  </si>
  <si>
    <t>Calendário Preservação 2017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</si>
</sst>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/m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14" fontId="0" fillId="0" borderId="0" xfId="0" applyNumberFormat="1" applyAlignment="1">
      <alignment/>
    </xf>
    <xf numFmtId="184" fontId="0" fillId="0" borderId="0" xfId="0" applyNumberFormat="1" applyBorder="1" applyAlignment="1">
      <alignment horizontal="center" vertical="justify"/>
    </xf>
    <xf numFmtId="184" fontId="0" fillId="0" borderId="0" xfId="0" applyNumberFormat="1" applyFont="1" applyBorder="1" applyAlignment="1">
      <alignment horizontal="center" vertical="top" wrapText="1"/>
    </xf>
    <xf numFmtId="184" fontId="0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0" fillId="0" borderId="0" xfId="0" applyFont="1" applyBorder="1" applyAlignment="1">
      <alignment horizontal="left" vertical="justify"/>
    </xf>
    <xf numFmtId="0" fontId="1" fillId="0" borderId="0" xfId="44" applyBorder="1" applyAlignment="1" applyProtection="1">
      <alignment vertical="justify"/>
      <protection/>
    </xf>
    <xf numFmtId="0" fontId="0" fillId="0" borderId="0" xfId="0" applyBorder="1" applyAlignment="1">
      <alignment vertical="justify" wrapText="1"/>
    </xf>
    <xf numFmtId="0" fontId="1" fillId="0" borderId="0" xfId="44" applyBorder="1" applyAlignment="1" applyProtection="1">
      <alignment vertical="justify" wrapText="1"/>
      <protection/>
    </xf>
    <xf numFmtId="0" fontId="0" fillId="0" borderId="0" xfId="0" applyAlignment="1">
      <alignment vertical="justify"/>
    </xf>
    <xf numFmtId="0" fontId="0" fillId="0" borderId="0" xfId="0" applyFill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24" fillId="0" borderId="0" xfId="0" applyFont="1" applyBorder="1" applyAlignment="1">
      <alignment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fraim.com.br/energia.pdf" TargetMode="External" /><Relationship Id="rId2" Type="http://schemas.openxmlformats.org/officeDocument/2006/relationships/hyperlink" Target="http://www.efraim.com.br/Sandra%20Postel.pdf" TargetMode="External" /><Relationship Id="rId3" Type="http://schemas.openxmlformats.org/officeDocument/2006/relationships/hyperlink" Target="http://www.efraim.com.br/cartilhasm.pdf" TargetMode="External" /><Relationship Id="rId4" Type="http://schemas.openxmlformats.org/officeDocument/2006/relationships/hyperlink" Target="http://www.efraim.com.br/Ucs.ppt" TargetMode="External" /><Relationship Id="rId5" Type="http://schemas.openxmlformats.org/officeDocument/2006/relationships/hyperlink" Target="http://www.efraim.com.br/Ecotox.ppt" TargetMode="External" /><Relationship Id="rId6" Type="http://schemas.openxmlformats.org/officeDocument/2006/relationships/hyperlink" Target="http://www.efraim.com.br/PRNAula1_Desafios.pdf" TargetMode="External" /><Relationship Id="rId7" Type="http://schemas.openxmlformats.org/officeDocument/2006/relationships/hyperlink" Target="http://www.uel.br/revistas/uel/index.php/semagrarias/article/view/4433/4564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421875" style="0" customWidth="1"/>
    <col min="2" max="2" width="8.00390625" style="1" customWidth="1"/>
    <col min="3" max="3" width="7.8515625" style="1" customWidth="1"/>
    <col min="4" max="4" width="51.7109375" style="0" customWidth="1"/>
    <col min="5" max="5" width="44.8515625" style="0" customWidth="1"/>
    <col min="6" max="6" width="56.8515625" style="0" customWidth="1"/>
    <col min="7" max="7" width="33.00390625" style="0" customWidth="1"/>
  </cols>
  <sheetData>
    <row r="3" ht="23.25">
      <c r="D3" s="3" t="s">
        <v>72</v>
      </c>
    </row>
    <row r="4" ht="18.75" customHeight="1"/>
    <row r="5" spans="5:7" ht="12.75">
      <c r="E5" t="s">
        <v>31</v>
      </c>
      <c r="F5" s="2" t="s">
        <v>32</v>
      </c>
      <c r="G5" s="2"/>
    </row>
    <row r="6" spans="1:7" ht="38.25">
      <c r="A6" s="4" t="s">
        <v>0</v>
      </c>
      <c r="B6" s="10">
        <v>42996</v>
      </c>
      <c r="C6" s="11">
        <f aca="true" t="shared" si="0" ref="C6:C21">+B6+2</f>
        <v>42998</v>
      </c>
      <c r="D6" s="13" t="s">
        <v>27</v>
      </c>
      <c r="E6" s="21" t="s">
        <v>35</v>
      </c>
      <c r="F6" s="14" t="s">
        <v>30</v>
      </c>
      <c r="G6" s="2" t="s">
        <v>51</v>
      </c>
    </row>
    <row r="7" spans="1:7" ht="38.25">
      <c r="A7" s="4" t="s">
        <v>1</v>
      </c>
      <c r="B7" s="10">
        <f aca="true" t="shared" si="1" ref="B7:B23">+B6+7</f>
        <v>43003</v>
      </c>
      <c r="C7" s="11">
        <f t="shared" si="0"/>
        <v>43005</v>
      </c>
      <c r="D7" s="15" t="s">
        <v>17</v>
      </c>
      <c r="E7" s="12" t="s">
        <v>34</v>
      </c>
      <c r="F7" s="16"/>
      <c r="G7" s="2" t="s">
        <v>58</v>
      </c>
    </row>
    <row r="8" spans="1:7" ht="24.75" customHeight="1">
      <c r="A8" s="4" t="s">
        <v>2</v>
      </c>
      <c r="B8" s="10">
        <f t="shared" si="1"/>
        <v>43010</v>
      </c>
      <c r="C8" s="11">
        <f t="shared" si="0"/>
        <v>43012</v>
      </c>
      <c r="D8" s="15" t="s">
        <v>17</v>
      </c>
      <c r="E8" s="17" t="s">
        <v>34</v>
      </c>
      <c r="F8" s="17"/>
      <c r="G8" s="2"/>
    </row>
    <row r="9" spans="1:7" ht="25.5">
      <c r="A9" s="4" t="s">
        <v>3</v>
      </c>
      <c r="B9" s="10">
        <f t="shared" si="1"/>
        <v>43017</v>
      </c>
      <c r="C9" s="11">
        <f t="shared" si="0"/>
        <v>43019</v>
      </c>
      <c r="D9" s="15" t="s">
        <v>19</v>
      </c>
      <c r="E9" s="17" t="s">
        <v>33</v>
      </c>
      <c r="F9" s="14"/>
      <c r="G9" s="2" t="s">
        <v>70</v>
      </c>
    </row>
    <row r="10" spans="1:7" ht="25.5">
      <c r="A10" s="4" t="s">
        <v>4</v>
      </c>
      <c r="B10" s="10">
        <f t="shared" si="1"/>
        <v>43024</v>
      </c>
      <c r="C10" s="11">
        <f t="shared" si="0"/>
        <v>43026</v>
      </c>
      <c r="D10" s="15" t="s">
        <v>19</v>
      </c>
      <c r="E10" s="17" t="s">
        <v>33</v>
      </c>
      <c r="F10" s="14"/>
      <c r="G10" s="2" t="s">
        <v>70</v>
      </c>
    </row>
    <row r="11" spans="1:7" ht="25.5">
      <c r="A11" s="4" t="s">
        <v>5</v>
      </c>
      <c r="B11" s="10">
        <f t="shared" si="1"/>
        <v>43031</v>
      </c>
      <c r="C11" s="11">
        <f t="shared" si="0"/>
        <v>43033</v>
      </c>
      <c r="D11" s="15" t="s">
        <v>19</v>
      </c>
      <c r="E11" s="17" t="s">
        <v>36</v>
      </c>
      <c r="F11" s="14"/>
      <c r="G11" s="2" t="s">
        <v>70</v>
      </c>
    </row>
    <row r="12" spans="1:7" ht="38.25">
      <c r="A12" s="4" t="s">
        <v>6</v>
      </c>
      <c r="B12" s="10">
        <f t="shared" si="1"/>
        <v>43038</v>
      </c>
      <c r="C12" s="11">
        <f t="shared" si="0"/>
        <v>43040</v>
      </c>
      <c r="D12" s="15" t="s">
        <v>18</v>
      </c>
      <c r="E12" s="12" t="s">
        <v>38</v>
      </c>
      <c r="F12" s="14" t="s">
        <v>37</v>
      </c>
      <c r="G12" s="2" t="s">
        <v>52</v>
      </c>
    </row>
    <row r="13" spans="1:7" ht="51">
      <c r="A13" s="4" t="s">
        <v>7</v>
      </c>
      <c r="B13" s="10">
        <f t="shared" si="1"/>
        <v>43045</v>
      </c>
      <c r="C13" s="11">
        <f t="shared" si="0"/>
        <v>43047</v>
      </c>
      <c r="D13" s="18" t="s">
        <v>28</v>
      </c>
      <c r="E13" s="12" t="s">
        <v>39</v>
      </c>
      <c r="F13" s="14" t="s">
        <v>40</v>
      </c>
      <c r="G13" s="2" t="s">
        <v>57</v>
      </c>
    </row>
    <row r="14" spans="1:7" ht="63.75">
      <c r="A14" s="4" t="s">
        <v>8</v>
      </c>
      <c r="B14" s="10">
        <f t="shared" si="1"/>
        <v>43052</v>
      </c>
      <c r="C14" s="11">
        <f t="shared" si="0"/>
        <v>43054</v>
      </c>
      <c r="D14" s="15" t="s">
        <v>22</v>
      </c>
      <c r="E14" s="17" t="s">
        <v>42</v>
      </c>
      <c r="F14" s="14" t="s">
        <v>41</v>
      </c>
      <c r="G14" s="2" t="s">
        <v>53</v>
      </c>
    </row>
    <row r="15" spans="1:7" ht="12.75">
      <c r="A15" s="4" t="s">
        <v>9</v>
      </c>
      <c r="B15" s="10">
        <f t="shared" si="1"/>
        <v>43059</v>
      </c>
      <c r="C15" s="11">
        <f>+B15</f>
        <v>43059</v>
      </c>
      <c r="D15" s="19" t="s">
        <v>20</v>
      </c>
      <c r="E15" s="12" t="s">
        <v>26</v>
      </c>
      <c r="F15" s="15"/>
      <c r="G15" s="2"/>
    </row>
    <row r="16" spans="1:7" ht="38.25">
      <c r="A16" s="4" t="s">
        <v>10</v>
      </c>
      <c r="B16" s="10">
        <f t="shared" si="1"/>
        <v>43066</v>
      </c>
      <c r="C16" s="11">
        <f t="shared" si="0"/>
        <v>43068</v>
      </c>
      <c r="D16" s="20" t="s">
        <v>29</v>
      </c>
      <c r="E16" s="12" t="s">
        <v>43</v>
      </c>
      <c r="F16" s="16" t="s">
        <v>44</v>
      </c>
      <c r="G16" s="2" t="s">
        <v>54</v>
      </c>
    </row>
    <row r="17" spans="1:7" ht="12.75">
      <c r="A17" s="4" t="s">
        <v>11</v>
      </c>
      <c r="B17" s="10">
        <f t="shared" si="1"/>
        <v>43073</v>
      </c>
      <c r="C17" s="11">
        <f t="shared" si="0"/>
        <v>43075</v>
      </c>
      <c r="D17" s="15" t="s">
        <v>16</v>
      </c>
      <c r="E17" s="12"/>
      <c r="F17" s="15"/>
      <c r="G17" s="2"/>
    </row>
    <row r="18" spans="1:7" ht="38.25">
      <c r="A18" s="4" t="s">
        <v>12</v>
      </c>
      <c r="B18" s="10">
        <f t="shared" si="1"/>
        <v>43080</v>
      </c>
      <c r="C18" s="11">
        <f t="shared" si="0"/>
        <v>43082</v>
      </c>
      <c r="D18" s="15" t="s">
        <v>16</v>
      </c>
      <c r="E18" s="16" t="s">
        <v>48</v>
      </c>
      <c r="F18" s="17" t="s">
        <v>50</v>
      </c>
      <c r="G18" s="2" t="s">
        <v>56</v>
      </c>
    </row>
    <row r="19" spans="1:7" ht="12.75">
      <c r="A19" s="4" t="s">
        <v>13</v>
      </c>
      <c r="B19" s="10">
        <f t="shared" si="1"/>
        <v>43087</v>
      </c>
      <c r="C19" s="11">
        <v>42024</v>
      </c>
      <c r="D19" s="15" t="s">
        <v>21</v>
      </c>
      <c r="E19" s="16" t="s">
        <v>49</v>
      </c>
      <c r="F19" s="17"/>
      <c r="G19" s="2"/>
    </row>
    <row r="20" spans="1:7" ht="12.75">
      <c r="A20" s="4" t="s">
        <v>23</v>
      </c>
      <c r="B20" s="10">
        <v>43108</v>
      </c>
      <c r="C20" s="11">
        <f t="shared" si="0"/>
        <v>43110</v>
      </c>
      <c r="D20" s="15" t="s">
        <v>45</v>
      </c>
      <c r="E20" s="15" t="s">
        <v>46</v>
      </c>
      <c r="F20" s="15"/>
      <c r="G20" s="2"/>
    </row>
    <row r="21" spans="1:7" ht="51">
      <c r="A21" s="4" t="s">
        <v>24</v>
      </c>
      <c r="B21" s="10">
        <f t="shared" si="1"/>
        <v>43115</v>
      </c>
      <c r="C21" s="9">
        <f t="shared" si="0"/>
        <v>43117</v>
      </c>
      <c r="D21" s="15" t="s">
        <v>45</v>
      </c>
      <c r="E21" s="15" t="s">
        <v>46</v>
      </c>
      <c r="F21" s="15" t="s">
        <v>47</v>
      </c>
      <c r="G21" s="2" t="s">
        <v>55</v>
      </c>
    </row>
    <row r="22" spans="1:7" ht="12.75">
      <c r="A22" s="4" t="s">
        <v>25</v>
      </c>
      <c r="B22" s="10">
        <f t="shared" si="1"/>
        <v>43122</v>
      </c>
      <c r="C22" s="9">
        <f>+B22</f>
        <v>43122</v>
      </c>
      <c r="D22" s="19" t="s">
        <v>15</v>
      </c>
      <c r="E22" s="12" t="s">
        <v>26</v>
      </c>
      <c r="F22" s="15"/>
      <c r="G22" s="2"/>
    </row>
    <row r="23" spans="1:7" ht="12.75">
      <c r="A23" s="7" t="s">
        <v>71</v>
      </c>
      <c r="B23" s="10">
        <f t="shared" si="1"/>
        <v>43129</v>
      </c>
      <c r="C23" s="9">
        <f>+B23</f>
        <v>43129</v>
      </c>
      <c r="D23" s="15" t="s">
        <v>14</v>
      </c>
      <c r="E23" s="12" t="s">
        <v>26</v>
      </c>
      <c r="F23" s="15"/>
      <c r="G23" s="2"/>
    </row>
    <row r="24" spans="1:6" ht="12.75">
      <c r="A24" s="7"/>
      <c r="B24" s="10"/>
      <c r="D24" s="17"/>
      <c r="E24" s="17"/>
      <c r="F24" s="12"/>
    </row>
    <row r="25" spans="1:6" ht="12.75">
      <c r="A25" s="7"/>
      <c r="B25" s="10"/>
      <c r="C25" s="5"/>
      <c r="D25" s="17"/>
      <c r="E25" s="17"/>
      <c r="F25" s="12"/>
    </row>
    <row r="26" ht="12.75">
      <c r="F26" s="6"/>
    </row>
  </sheetData>
  <sheetProtection/>
  <hyperlinks>
    <hyperlink ref="F13" r:id="rId1" display="www.efraim.com.br/energia.pdf"/>
    <hyperlink ref="F14" r:id="rId2" display="www.efraim.com.br/Sandra Postel.pdf"/>
    <hyperlink ref="F16" r:id="rId3" display="www.efraim.com.br/cartilhasm.pdf"/>
    <hyperlink ref="E18" r:id="rId4" display="www.efraim.com.br/Ucs.ppt"/>
    <hyperlink ref="E19" r:id="rId5" display="www.efraim.com.br/Ecotox.ppt"/>
    <hyperlink ref="F6" r:id="rId6" display="www.efraim.com.br/PRNAula1_Desafios.pdf"/>
    <hyperlink ref="F12" r:id="rId7" display="http://www.uel.br/revistas/uel/index.php/semagrarias/article/view/4433/4564"/>
  </hyperlinks>
  <printOptions/>
  <pageMargins left="0.75" right="0.75" top="1" bottom="1" header="0.492125985" footer="0.49212598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5" max="5" width="10.140625" style="0" bestFit="1" customWidth="1"/>
  </cols>
  <sheetData>
    <row r="1" spans="1:8" ht="12.75">
      <c r="A1" t="s">
        <v>59</v>
      </c>
      <c r="B1" t="s">
        <v>60</v>
      </c>
      <c r="C1" t="s">
        <v>61</v>
      </c>
      <c r="D1" t="s">
        <v>62</v>
      </c>
      <c r="F1" t="s">
        <v>64</v>
      </c>
      <c r="G1" t="s">
        <v>69</v>
      </c>
      <c r="H1" t="s">
        <v>66</v>
      </c>
    </row>
    <row r="2" spans="1:9" ht="12.75">
      <c r="A2">
        <v>829</v>
      </c>
      <c r="C2">
        <v>15</v>
      </c>
      <c r="D2">
        <v>15</v>
      </c>
      <c r="E2" t="s">
        <v>63</v>
      </c>
      <c r="I2">
        <v>525</v>
      </c>
    </row>
    <row r="3" spans="1:9" ht="12.75">
      <c r="A3">
        <v>832</v>
      </c>
      <c r="C3">
        <v>15</v>
      </c>
      <c r="D3">
        <v>30</v>
      </c>
      <c r="E3" t="s">
        <v>65</v>
      </c>
      <c r="F3">
        <v>5</v>
      </c>
      <c r="I3">
        <v>850</v>
      </c>
    </row>
    <row r="4" spans="1:9" ht="12.75">
      <c r="A4">
        <v>849</v>
      </c>
      <c r="C4">
        <v>10</v>
      </c>
      <c r="D4">
        <v>30</v>
      </c>
      <c r="E4" s="8">
        <v>40700</v>
      </c>
      <c r="I4">
        <v>630</v>
      </c>
    </row>
    <row r="5" spans="1:9" ht="12.75">
      <c r="A5">
        <v>850</v>
      </c>
      <c r="D5">
        <v>80</v>
      </c>
      <c r="I5">
        <v>1120</v>
      </c>
    </row>
    <row r="6" spans="1:9" ht="12.75">
      <c r="A6">
        <v>862</v>
      </c>
      <c r="E6" s="8">
        <v>40551</v>
      </c>
      <c r="H6">
        <v>11</v>
      </c>
      <c r="I6">
        <v>539</v>
      </c>
    </row>
    <row r="7" spans="1:9" ht="12.75">
      <c r="A7">
        <v>872</v>
      </c>
      <c r="C7">
        <v>20</v>
      </c>
      <c r="E7" t="s">
        <v>67</v>
      </c>
      <c r="I7">
        <v>420</v>
      </c>
    </row>
    <row r="8" spans="1:9" ht="12.75">
      <c r="A8">
        <v>779</v>
      </c>
      <c r="C8">
        <v>10</v>
      </c>
      <c r="E8" t="s">
        <v>68</v>
      </c>
      <c r="G8">
        <v>20</v>
      </c>
      <c r="I8">
        <v>530</v>
      </c>
    </row>
    <row r="9" spans="1:9" ht="12.75">
      <c r="A9">
        <v>783</v>
      </c>
      <c r="E9" s="8">
        <v>40339</v>
      </c>
      <c r="F9">
        <v>2</v>
      </c>
      <c r="G9">
        <v>25</v>
      </c>
      <c r="H9">
        <v>2</v>
      </c>
      <c r="I9">
        <v>544</v>
      </c>
    </row>
    <row r="10" spans="1:9" ht="12.75">
      <c r="A10">
        <v>791</v>
      </c>
      <c r="E10" s="8">
        <v>40462</v>
      </c>
      <c r="F10">
        <v>10</v>
      </c>
      <c r="G10">
        <v>50</v>
      </c>
      <c r="H10">
        <v>10</v>
      </c>
      <c r="I10">
        <v>1520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Usuário do Windows</cp:lastModifiedBy>
  <dcterms:created xsi:type="dcterms:W3CDTF">2003-09-18T20:43:18Z</dcterms:created>
  <dcterms:modified xsi:type="dcterms:W3CDTF">2017-09-27T14:03:47Z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